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esilva\Documents\Pagina Web\"/>
    </mc:Choice>
  </mc:AlternateContent>
  <xr:revisionPtr revIDLastSave="0" documentId="8_{A5EAE0BE-04AA-48D0-BBF0-E50E7C5460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ULIO" sheetId="5" r:id="rId1"/>
    <sheet name="Hoja1" sheetId="6" r:id="rId2"/>
  </sheets>
  <definedNames>
    <definedName name="_xlnm.Print_Area" localSheetId="0">JULIO!$A$1:$P$29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5" l="1"/>
</calcChain>
</file>

<file path=xl/sharedStrings.xml><?xml version="1.0" encoding="utf-8"?>
<sst xmlns="http://schemas.openxmlformats.org/spreadsheetml/2006/main" count="58" uniqueCount="49">
  <si>
    <t>AUTORIDADES</t>
  </si>
  <si>
    <t>SERVICIOS PERSONALES, TÉCNICOS Y PROFESIONALES</t>
  </si>
  <si>
    <t>Presupuesto vigente</t>
  </si>
  <si>
    <t>Descripción del programa</t>
  </si>
  <si>
    <t>Presupuesto ejecutado</t>
  </si>
  <si>
    <t>Procentaje de ejecución</t>
  </si>
  <si>
    <t>Información Pública</t>
  </si>
  <si>
    <t>Presupuesto vigente 2023</t>
  </si>
  <si>
    <t>Porcentaje de ejecución</t>
  </si>
  <si>
    <t>Presupuesto para pago de salarios y honorarios</t>
  </si>
  <si>
    <t>Presupuesto ejecutado en pago de salarios y honorarios</t>
  </si>
  <si>
    <t>Porcentaje de ejecución en el pago de salarios y honorarios</t>
  </si>
  <si>
    <t>EJECUCIÓN PRESUPUESTARIA
POR GRUPOS DE GASTO</t>
  </si>
  <si>
    <t>EJECUCIÓN PRESUPUESTARIA POR CLASIFICACIÓN GEOGRÁFICA</t>
  </si>
  <si>
    <t>TABLERO DE RENDICIÓN DE CUENTAS</t>
  </si>
  <si>
    <t>GESTIÓN DE PRESUPUESTO</t>
  </si>
  <si>
    <t xml:space="preserve"> PROGRAMAS PRESUPUESTA-RIOS</t>
  </si>
  <si>
    <t>EJECUCIÓN 
POR FINALIDADES</t>
  </si>
  <si>
    <t>Servicios técnicos o profesionales subgrupo 18</t>
  </si>
  <si>
    <t>Servicios técnicos o profesionales 029</t>
  </si>
  <si>
    <t>Personal temporal 021
Personal temporal 022
Jornales 031</t>
  </si>
  <si>
    <t>Personal permanente 011</t>
  </si>
  <si>
    <t>Magister Carmen Sofía Reyes Alfaro</t>
  </si>
  <si>
    <t>Señor Hugo Marcos José Ramírez Girón</t>
  </si>
  <si>
    <t>Directora General</t>
  </si>
  <si>
    <t>Director Ejecutivo</t>
  </si>
  <si>
    <t>Consejo Nacional de la Juventud -CONJUVE-</t>
  </si>
  <si>
    <t>Grupo (000): Servicios Personales</t>
  </si>
  <si>
    <t>Grupo (200): Materiales y Suministros</t>
  </si>
  <si>
    <t>Grupo (300): Propiedad, Planta, Equipo e Intangibles</t>
  </si>
  <si>
    <t>Grupo (400): Tranferencias Corrientes</t>
  </si>
  <si>
    <t>Grupo (900):Asignaciones Globales</t>
  </si>
  <si>
    <t>Grupo (100): Servicios no Personales</t>
  </si>
  <si>
    <t xml:space="preserve">Servicios Públicos Generales </t>
  </si>
  <si>
    <t xml:space="preserve">Protección Social </t>
  </si>
  <si>
    <t xml:space="preserve">Región (1): Metropolitana </t>
  </si>
  <si>
    <t>PROGRAMA 35</t>
  </si>
  <si>
    <t>Organización y Formación de la Juventud</t>
  </si>
  <si>
    <t>006 personas</t>
  </si>
  <si>
    <t>000 personas
010 personas
000 personas</t>
  </si>
  <si>
    <t>069 personas</t>
  </si>
  <si>
    <t>000 personas</t>
  </si>
  <si>
    <r>
      <t xml:space="preserve">1. Se coordinó en el departamento de San Marcos, junto con la Municipalidad de San Rafael Pie de la Cuesta y el Viceministerio de Desarrollo de PYMES, del Ministerio de Economía, la gestión y coordinación para la implementación del programa </t>
    </r>
    <r>
      <rPr>
        <b/>
        <sz val="10"/>
        <color theme="1"/>
        <rFont val="Arial"/>
        <family val="2"/>
      </rPr>
      <t>Becas de Ingles 2023</t>
    </r>
    <r>
      <rPr>
        <sz val="10"/>
        <color theme="1"/>
        <rFont val="Arial"/>
        <family val="2"/>
      </rPr>
      <t xml:space="preserve">, en dónde se benefició a más de </t>
    </r>
    <r>
      <rPr>
        <b/>
        <sz val="10"/>
        <color theme="1"/>
        <rFont val="Arial"/>
        <family val="2"/>
      </rPr>
      <t xml:space="preserve">200 jóvenes </t>
    </r>
    <r>
      <rPr>
        <sz val="10"/>
        <color theme="1"/>
        <rFont val="Arial"/>
        <family val="2"/>
      </rPr>
      <t>del municipio, este programa brinda a jóvenes la oportunidad de mejorar sus habilidades técnicas aprendiendo un segundo idioma, dotando de todas las herramientas necesarias para el desarrollo educativo. Se entregaron más de 50 teléfonos.</t>
    </r>
  </si>
  <si>
    <r>
      <t>4. Coordinaciones con la Embajada de la India en Guatemala, con quienes se realizaron las siguientes coordinaciones:</t>
    </r>
    <r>
      <rPr>
        <b/>
        <sz val="10"/>
        <color theme="1"/>
        <rFont val="Arial"/>
        <family val="2"/>
      </rPr>
      <t xml:space="preserve"> 2 presentaciones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de la Danza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Odissi </t>
    </r>
    <r>
      <rPr>
        <sz val="10"/>
        <color theme="1"/>
        <rFont val="Arial"/>
        <family val="2"/>
      </rPr>
      <t xml:space="preserve">(Quetzaltenango y Guatemala); </t>
    </r>
    <r>
      <rPr>
        <b/>
        <sz val="10"/>
        <color theme="1"/>
        <rFont val="Arial"/>
        <family val="2"/>
      </rPr>
      <t>Tarde con la India en Villa Nueva</t>
    </r>
    <r>
      <rPr>
        <sz val="10"/>
        <color theme="1"/>
        <rFont val="Arial"/>
        <family val="2"/>
      </rPr>
      <t xml:space="preserve">… (presentación de cine y cultura de la India, con 100 jóvenes de Villa Nueva) e inicio de las </t>
    </r>
    <r>
      <rPr>
        <b/>
        <sz val="10"/>
        <color theme="1"/>
        <rFont val="Arial"/>
        <family val="2"/>
      </rPr>
      <t>Jornadas de Prótesis y Oftalmológica</t>
    </r>
    <r>
      <rPr>
        <sz val="10"/>
        <color theme="1"/>
        <rFont val="Arial"/>
        <family val="2"/>
      </rPr>
      <t xml:space="preserve">. </t>
    </r>
  </si>
  <si>
    <r>
      <t xml:space="preserve">5. Se empezaron con las coordinaciones previas para la construcción de la </t>
    </r>
    <r>
      <rPr>
        <b/>
        <sz val="10"/>
        <color theme="1"/>
        <rFont val="Arial"/>
        <family val="2"/>
      </rPr>
      <t>"Agenda Nacional Día de la Juventud"</t>
    </r>
    <r>
      <rPr>
        <sz val="10"/>
        <color theme="1"/>
        <rFont val="Arial"/>
        <family val="2"/>
      </rPr>
      <t xml:space="preserve">, la cual tiene como objetivo divulgar las acciones de toda la institucionalidad del país, a favor de la juventud guatemalteca. </t>
    </r>
  </si>
  <si>
    <r>
      <t xml:space="preserve">2. Elaboración del proyecto </t>
    </r>
    <r>
      <rPr>
        <b/>
        <sz val="10"/>
        <color theme="1"/>
        <rFont val="Arial"/>
        <family val="2"/>
      </rPr>
      <t>"Estrategia de Abordaje Territorial"</t>
    </r>
    <r>
      <rPr>
        <sz val="10"/>
        <color theme="1"/>
        <rFont val="Arial"/>
        <family val="2"/>
      </rPr>
      <t xml:space="preserve">, el cual tiene como objetivo, contribuir al fomento de la participación mediante la promoción de la estrategia de abordaje territorial, generando empoderamiento a los delegados de las Oficinas Municipales de la Juventud (OMJ) de los siguientes departamentos: Huehuetenango, Peten, Guatemala, El Progreso, Baja Verapaz, Jalapa, Chiquimula y Suchitepéquez. Se trabajará con 11 OMJ. </t>
    </r>
  </si>
  <si>
    <r>
      <t xml:space="preserve">3. Después de la convocatoria realizada a la juventud, para aplicar a las becas de </t>
    </r>
    <r>
      <rPr>
        <b/>
        <sz val="10"/>
        <color theme="1"/>
        <rFont val="Arial"/>
        <family val="2"/>
      </rPr>
      <t>Level Up</t>
    </r>
    <r>
      <rPr>
        <sz val="10"/>
        <color theme="1"/>
        <rFont val="Arial"/>
        <family val="2"/>
      </rPr>
      <t xml:space="preserve">, se recibieron </t>
    </r>
    <r>
      <rPr>
        <b/>
        <sz val="10"/>
        <color theme="1"/>
        <rFont val="Arial"/>
        <family val="2"/>
      </rPr>
      <t>278 aplicaciones</t>
    </r>
    <r>
      <rPr>
        <sz val="10"/>
        <color theme="1"/>
        <rFont val="Arial"/>
        <family val="2"/>
      </rPr>
      <t xml:space="preserve"> de personas entre 13 y 30 años.  Estas becas son en temas tecnológicos y buscan la inserción laboral a nivel nacional e internacional.</t>
    </r>
  </si>
  <si>
    <t>PRINCIPALES AVANCES O LOGROS
AL ___31_______ DE ___JULIO________ DE 2023</t>
  </si>
  <si>
    <t>ACTUALIZADO AL _31_ DE _JULIO_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</si>
</sst>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Q&quot;#,##0;[Red]\-&quot;Q&quot;#,##0"/>
    <numFmt numFmtId="7" formatCode="&quot;Q&quot;#,##0.00;\-&quot;Q&quot;#,##0.00"/>
    <numFmt numFmtId="8" formatCode="&quot;Q&quot;#,##0.00;[Red]\-&quot;Q&quot;#,##0.00"/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20"/>
      <color rgb="FF002060"/>
      <name val="Arial"/>
      <family val="2"/>
    </font>
    <font>
      <b/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18"/>
      <color rgb="FF00B050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21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 wrapText="1"/>
    </xf>
    <xf numFmtId="10" fontId="2" fillId="4" borderId="9" xfId="0" applyNumberFormat="1" applyFont="1" applyFill="1" applyBorder="1" applyAlignment="1">
      <alignment horizontal="center" vertical="center"/>
    </xf>
    <xf numFmtId="0" fontId="2" fillId="4" borderId="8" xfId="0" applyFont="1" applyFill="1" applyBorder="1"/>
    <xf numFmtId="0" fontId="2" fillId="4" borderId="9" xfId="0" applyFont="1" applyFill="1" applyBorder="1"/>
    <xf numFmtId="0" fontId="2" fillId="4" borderId="8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1" fillId="4" borderId="0" xfId="0" applyFont="1" applyFill="1"/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vertical="center" wrapText="1"/>
    </xf>
    <xf numFmtId="0" fontId="5" fillId="4" borderId="0" xfId="0" applyFont="1" applyFill="1"/>
    <xf numFmtId="0" fontId="4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center"/>
    </xf>
    <xf numFmtId="6" fontId="2" fillId="4" borderId="0" xfId="0" applyNumberFormat="1" applyFont="1" applyFill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164" fontId="2" fillId="3" borderId="15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9" fontId="0" fillId="0" borderId="0" xfId="2" applyFont="1"/>
    <xf numFmtId="0" fontId="0" fillId="0" borderId="1" xfId="0" applyBorder="1"/>
    <xf numFmtId="10" fontId="0" fillId="0" borderId="1" xfId="2" applyNumberFormat="1" applyFont="1" applyBorder="1"/>
    <xf numFmtId="0" fontId="3" fillId="0" borderId="1" xfId="0" applyFont="1" applyBorder="1" applyAlignment="1">
      <alignment horizontal="center" vertical="center" wrapText="1"/>
    </xf>
    <xf numFmtId="44" fontId="0" fillId="0" borderId="1" xfId="3" applyFont="1" applyBorder="1"/>
    <xf numFmtId="164" fontId="2" fillId="3" borderId="5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17" fontId="13" fillId="4" borderId="0" xfId="0" applyNumberFormat="1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8" fontId="2" fillId="3" borderId="15" xfId="0" applyNumberFormat="1" applyFont="1" applyFill="1" applyBorder="1" applyAlignment="1">
      <alignment horizontal="center" vertical="center"/>
    </xf>
    <xf numFmtId="8" fontId="2" fillId="3" borderId="23" xfId="0" applyNumberFormat="1" applyFont="1" applyFill="1" applyBorder="1" applyAlignment="1">
      <alignment horizontal="center" vertical="center"/>
    </xf>
    <xf numFmtId="8" fontId="2" fillId="3" borderId="14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 wrapText="1"/>
    </xf>
    <xf numFmtId="8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0" fontId="2" fillId="3" borderId="15" xfId="2" applyNumberFormat="1" applyFont="1" applyFill="1" applyBorder="1" applyAlignment="1">
      <alignment horizontal="center" vertical="center"/>
    </xf>
    <xf numFmtId="10" fontId="2" fillId="3" borderId="14" xfId="2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10" fontId="2" fillId="3" borderId="5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8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0" fontId="2" fillId="0" borderId="15" xfId="2" applyNumberFormat="1" applyFont="1" applyBorder="1" applyAlignment="1">
      <alignment horizontal="center" vertical="center"/>
    </xf>
    <xf numFmtId="10" fontId="2" fillId="0" borderId="23" xfId="2" applyNumberFormat="1" applyFont="1" applyBorder="1" applyAlignment="1">
      <alignment horizontal="center" vertical="center"/>
    </xf>
    <xf numFmtId="10" fontId="2" fillId="0" borderId="25" xfId="2" applyNumberFormat="1" applyFont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7" fontId="2" fillId="0" borderId="31" xfId="1" applyNumberFormat="1" applyFont="1" applyBorder="1" applyAlignment="1">
      <alignment horizontal="center" vertical="center"/>
    </xf>
    <xf numFmtId="7" fontId="2" fillId="0" borderId="28" xfId="1" applyNumberFormat="1" applyFont="1" applyBorder="1" applyAlignment="1">
      <alignment horizontal="center" vertical="center"/>
    </xf>
    <xf numFmtId="7" fontId="2" fillId="0" borderId="32" xfId="1" applyNumberFormat="1" applyFont="1" applyBorder="1" applyAlignment="1">
      <alignment horizontal="center" vertical="center"/>
    </xf>
    <xf numFmtId="7" fontId="2" fillId="0" borderId="29" xfId="1" applyNumberFormat="1" applyFont="1" applyBorder="1" applyAlignment="1">
      <alignment horizontal="center" vertical="center"/>
    </xf>
    <xf numFmtId="7" fontId="2" fillId="0" borderId="33" xfId="1" applyNumberFormat="1" applyFont="1" applyBorder="1" applyAlignment="1">
      <alignment horizontal="center" vertical="center"/>
    </xf>
    <xf numFmtId="7" fontId="2" fillId="0" borderId="30" xfId="1" applyNumberFormat="1" applyFont="1" applyBorder="1" applyAlignment="1">
      <alignment horizontal="center" vertical="center"/>
    </xf>
    <xf numFmtId="7" fontId="2" fillId="4" borderId="34" xfId="1" applyNumberFormat="1" applyFont="1" applyFill="1" applyBorder="1" applyAlignment="1">
      <alignment horizontal="center" vertical="center"/>
    </xf>
    <xf numFmtId="7" fontId="2" fillId="4" borderId="35" xfId="1" applyNumberFormat="1" applyFont="1" applyFill="1" applyBorder="1" applyAlignment="1">
      <alignment horizontal="center" vertical="center"/>
    </xf>
    <xf numFmtId="7" fontId="2" fillId="4" borderId="36" xfId="1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8" fontId="2" fillId="3" borderId="25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4" fontId="2" fillId="3" borderId="15" xfId="3" applyFont="1" applyFill="1" applyBorder="1" applyAlignment="1">
      <alignment horizontal="center" vertical="center"/>
    </xf>
    <xf numFmtId="44" fontId="2" fillId="3" borderId="14" xfId="3" applyFont="1" applyFill="1" applyBorder="1" applyAlignment="1">
      <alignment horizontal="center" vertical="center"/>
    </xf>
    <xf numFmtId="44" fontId="2" fillId="3" borderId="23" xfId="3" applyFont="1" applyFill="1" applyBorder="1" applyAlignment="1">
      <alignment horizontal="center" vertical="center"/>
    </xf>
  </cellXfs>
  <cellStyles count="5">
    <cellStyle name="Millares" xfId="1" builtinId="3"/>
    <cellStyle name="Millares 2" xfId="4" xr:uid="{BFA1814D-C99D-4373-8561-625F396DFE84}"/>
    <cellStyle name="Moneda" xfId="3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4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88A-4208-8582-C969B1A2E492}"/>
              </c:ext>
            </c:extLst>
          </c:dPt>
          <c:dPt>
            <c:idx val="1"/>
            <c:bubble3D val="0"/>
            <c:spPr>
              <a:solidFill>
                <a:schemeClr val="accent1">
                  <a:shade val="61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88A-4208-8582-C969B1A2E492}"/>
              </c:ext>
            </c:extLst>
          </c:dPt>
          <c:dPt>
            <c:idx val="2"/>
            <c:bubble3D val="0"/>
            <c:spPr>
              <a:solidFill>
                <a:schemeClr val="accent1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88A-4208-8582-C969B1A2E492}"/>
              </c:ext>
            </c:extLst>
          </c:dPt>
          <c:dPt>
            <c:idx val="3"/>
            <c:bubble3D val="0"/>
            <c:spPr>
              <a:solidFill>
                <a:schemeClr val="accent1">
                  <a:shade val="9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88A-4208-8582-C969B1A2E492}"/>
              </c:ext>
            </c:extLst>
          </c:dPt>
          <c:dPt>
            <c:idx val="4"/>
            <c:bubble3D val="0"/>
            <c:spPr>
              <a:solidFill>
                <a:schemeClr val="accent1">
                  <a:tint val="9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88A-4208-8582-C969B1A2E492}"/>
              </c:ext>
            </c:extLst>
          </c:dPt>
          <c:dPt>
            <c:idx val="5"/>
            <c:bubble3D val="0"/>
            <c:spPr>
              <a:solidFill>
                <a:schemeClr val="accent1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8A-4208-8582-C969B1A2E492}"/>
              </c:ext>
            </c:extLst>
          </c:dPt>
          <c:dPt>
            <c:idx val="6"/>
            <c:bubble3D val="0"/>
            <c:spPr>
              <a:solidFill>
                <a:schemeClr val="accent1">
                  <a:tint val="6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8A-4208-8582-C969B1A2E492}"/>
              </c:ext>
            </c:extLst>
          </c:dPt>
          <c:dPt>
            <c:idx val="7"/>
            <c:bubble3D val="0"/>
            <c:spPr>
              <a:solidFill>
                <a:schemeClr val="accent1">
                  <a:tint val="4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88A-4208-8582-C969B1A2E492}"/>
              </c:ext>
            </c:extLst>
          </c:dPt>
          <c:val>
            <c:numRef>
              <c:f>JULIO!$F$8:$F$15</c:f>
              <c:numCache>
                <c:formatCode>"Q"#,##0.00</c:formatCode>
                <c:ptCount val="8"/>
                <c:pt idx="0">
                  <c:v>13000000</c:v>
                </c:pt>
                <c:pt idx="3">
                  <c:v>7213242.8600000003</c:v>
                </c:pt>
                <c:pt idx="6" formatCode="0.00%">
                  <c:v>0.55489999999999995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2-4C50-AD62-745A41E6F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E87-4B49-8276-03D489C52089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E87-4B49-8276-03D489C52089}"/>
              </c:ext>
            </c:extLst>
          </c:dPt>
          <c:dLbls>
            <c:delete val="1"/>
          </c:dLbls>
          <c:cat>
            <c:strRef>
              <c:f>Hoja1!$D$2:$F$2</c:f>
              <c:strCache>
                <c:ptCount val="3"/>
                <c:pt idx="0">
                  <c:v>Presupuesto vigente 2023</c:v>
                </c:pt>
                <c:pt idx="1">
                  <c:v>Presupuesto ejecutado</c:v>
                </c:pt>
                <c:pt idx="2">
                  <c:v>Porcentaje de ejecución</c:v>
                </c:pt>
              </c:strCache>
            </c:strRef>
          </c:cat>
          <c:val>
            <c:numRef>
              <c:f>Hoja1!$D$3:$F$3</c:f>
              <c:numCache>
                <c:formatCode>_("Q"* #,##0.00_);_("Q"* \(#,##0.00\);_("Q"* "-"??_);_(@_)</c:formatCode>
                <c:ptCount val="3"/>
                <c:pt idx="0">
                  <c:v>13000000</c:v>
                </c:pt>
                <c:pt idx="1">
                  <c:v>7213242.8600000003</c:v>
                </c:pt>
                <c:pt idx="2" formatCode="0.00%">
                  <c:v>0.55489999999999995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87-4B49-8276-03D489C5208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4.png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655218</xdr:colOff>
      <xdr:row>14</xdr:row>
      <xdr:rowOff>0</xdr:rowOff>
    </xdr:from>
    <xdr:to>
      <xdr:col>11</xdr:col>
      <xdr:colOff>516422</xdr:colOff>
      <xdr:row>19</xdr:row>
      <xdr:rowOff>268941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1914CF-5EFE-46F0-8FEE-932F3456E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228218" y="4213412"/>
          <a:ext cx="2348910" cy="2599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1039091</xdr:colOff>
      <xdr:row>0</xdr:row>
      <xdr:rowOff>121227</xdr:rowOff>
    </xdr:from>
    <xdr:to>
      <xdr:col>2</xdr:col>
      <xdr:colOff>2206559</xdr:colOff>
      <xdr:row>4</xdr:row>
      <xdr:rowOff>123702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DE5844-C392-42F2-AFEC-6F718BABC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6041" y="121227"/>
          <a:ext cx="1167468" cy="1050225"/>
        </a:xfrm>
        <a:prstGeom prst="rect">
          <a:avLst/>
        </a:prstGeom>
      </xdr:spPr>
    </xdr:pic>
    <xdr:clientData/>
  </xdr:twoCellAnchor>
  <xdr:twoCellAnchor>
    <xdr:from>
      <xdr:col>14</xdr:col>
      <xdr:colOff>40822</xdr:colOff>
      <xdr:row>0</xdr:row>
      <xdr:rowOff>125017</xdr:rowOff>
    </xdr:from>
    <xdr:to>
      <xdr:col>14</xdr:col>
      <xdr:colOff>1129393</xdr:colOff>
      <xdr:row>3</xdr:row>
      <xdr:rowOff>285751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F65FBD49-BF78-424F-9253-163A17189A54}"/>
            </a:ext>
          </a:extLst>
        </xdr:cNvPr>
        <xdr:cNvSpPr txBox="1"/>
      </xdr:nvSpPr>
      <xdr:spPr>
        <a:xfrm>
          <a:off x="19309897" y="125017"/>
          <a:ext cx="1088571" cy="913209"/>
        </a:xfrm>
        <a:prstGeom prst="rect">
          <a:avLst/>
        </a:prstGeom>
        <a:solidFill>
          <a:srgbClr val="FFC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GT" sz="800" b="1">
              <a:latin typeface="Arial" panose="020B0604020202020204" pitchFamily="34" charset="0"/>
              <a:cs typeface="Arial" panose="020B0604020202020204" pitchFamily="34" charset="0"/>
            </a:rPr>
            <a:t>INCORPORAR</a:t>
          </a:r>
          <a:r>
            <a:rPr lang="es-GT" sz="800" b="1" baseline="0">
              <a:latin typeface="Arial" panose="020B0604020202020204" pitchFamily="34" charset="0"/>
              <a:cs typeface="Arial" panose="020B0604020202020204" pitchFamily="34" charset="0"/>
            </a:rPr>
            <a:t> UN CÓDIGO QR QUE REMITA AL SITIO DE INFORMACIÓN PÚBLICA DE LA INSTITUCIÓN</a:t>
          </a:r>
          <a:endParaRPr lang="es-G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1527325</xdr:colOff>
      <xdr:row>1</xdr:row>
      <xdr:rowOff>179369</xdr:rowOff>
    </xdr:from>
    <xdr:to>
      <xdr:col>2</xdr:col>
      <xdr:colOff>2148131</xdr:colOff>
      <xdr:row>4</xdr:row>
      <xdr:rowOff>97566</xdr:rowOff>
    </xdr:to>
    <xdr:sp macro="" textlink="">
      <xdr:nvSpPr>
        <xdr:cNvPr id="7" name="Cuadro de texto 5">
          <a:extLst>
            <a:ext uri="{FF2B5EF4-FFF2-40B4-BE49-F238E27FC236}">
              <a16:creationId xmlns:a16="http://schemas.microsoft.com/office/drawing/2014/main" id="{DAB951E6-6B83-88D9-22F7-1756FFB3AEB9}"/>
            </a:ext>
          </a:extLst>
        </xdr:cNvPr>
        <xdr:cNvSpPr txBox="1"/>
      </xdr:nvSpPr>
      <xdr:spPr>
        <a:xfrm>
          <a:off x="2316219" y="358663"/>
          <a:ext cx="2171700" cy="74295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s-ES" sz="10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CONSEJO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ES" sz="10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NACIONAL DE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ES" sz="10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LA JUVENTUD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es-ES" sz="10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349624</xdr:colOff>
      <xdr:row>0</xdr:row>
      <xdr:rowOff>62753</xdr:rowOff>
    </xdr:from>
    <xdr:to>
      <xdr:col>2</xdr:col>
      <xdr:colOff>74221</xdr:colOff>
      <xdr:row>4</xdr:row>
      <xdr:rowOff>142651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22BA4E9-AFEF-7DF0-E074-6BDECB247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4" y="62753"/>
          <a:ext cx="2064385" cy="1083945"/>
        </a:xfrm>
        <a:prstGeom prst="rect">
          <a:avLst/>
        </a:prstGeom>
      </xdr:spPr>
    </xdr:pic>
    <xdr:clientData/>
  </xdr:twoCellAnchor>
  <xdr:twoCellAnchor>
    <xdr:from>
      <xdr:col>4</xdr:col>
      <xdr:colOff>54683</xdr:colOff>
      <xdr:row>15</xdr:row>
      <xdr:rowOff>35858</xdr:rowOff>
    </xdr:from>
    <xdr:to>
      <xdr:col>5</xdr:col>
      <xdr:colOff>1452282</xdr:colOff>
      <xdr:row>19</xdr:row>
      <xdr:rowOff>253477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618A22E1-26E6-2826-00AE-3F20149C26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13</xdr:col>
      <xdr:colOff>2801470</xdr:colOff>
      <xdr:row>0</xdr:row>
      <xdr:rowOff>62750</xdr:rowOff>
    </xdr:from>
    <xdr:to>
      <xdr:col>15</xdr:col>
      <xdr:colOff>44825</xdr:colOff>
      <xdr:row>5</xdr:row>
      <xdr:rowOff>174811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0C40C5B-E997-207A-3D44-BA191054F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84470" y="62750"/>
          <a:ext cx="1311090" cy="13110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249620</xdr:colOff>
      <xdr:row>0</xdr:row>
      <xdr:rowOff>423042</xdr:rowOff>
    </xdr:from>
    <xdr:to>
      <xdr:col>12</xdr:col>
      <xdr:colOff>88024</xdr:colOff>
      <xdr:row>11</xdr:row>
      <xdr:rowOff>48611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0CFA145-F418-BEB9-AE77-BB685497C0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23AA-52C7-4AB2-BCEE-238E18C663D4}">
  <sheetPr>
    <pageSetUpPr fitToPage="1"/>
  </sheetPr>
  <dimension ref="B2:S29"/>
  <sheetViews>
    <sheetView tabSelected="1" topLeftCell="D1" zoomScale="85" zoomScaleNormal="85" workbookViewId="0">
      <selection activeCell="Q8" sqref="Q8"/>
    </sheetView>
  </sheetViews>
  <sheetFormatPr baseColWidth="10" defaultColWidth="11.453125" defaultRowHeight="14.5" x14ac:dyDescent="0.35"/>
  <cols>
    <col min="1" max="1" width="11.453125" style="1"/>
    <col min="2" max="2" width="22.54296875" style="1" customWidth="1"/>
    <col min="3" max="3" width="33.453125" style="1" customWidth="1"/>
    <col min="4" max="4" width="3.81640625" style="1" customWidth="1"/>
    <col min="5" max="5" width="33.7265625" style="1" customWidth="1"/>
    <col min="6" max="6" width="21.7265625" style="1" customWidth="1"/>
    <col min="7" max="7" width="3.81640625" style="1" customWidth="1"/>
    <col min="8" max="8" width="30.81640625" style="1" customWidth="1"/>
    <col min="9" max="9" width="23.1796875" style="1" customWidth="1"/>
    <col min="10" max="10" width="3.81640625" style="1" customWidth="1"/>
    <col min="11" max="11" width="37.26953125" style="1" customWidth="1"/>
    <col min="12" max="12" width="16" style="1" customWidth="1"/>
    <col min="13" max="13" width="3.81640625" style="1" customWidth="1"/>
    <col min="14" max="14" width="43.453125" style="1" customWidth="1"/>
    <col min="15" max="15" width="17.7265625" style="1" customWidth="1"/>
    <col min="16" max="18" width="11.453125" style="1"/>
    <col min="19" max="19" width="13.1796875" style="1" bestFit="1" customWidth="1"/>
    <col min="20" max="16384" width="11.453125" style="1"/>
  </cols>
  <sheetData>
    <row r="2" spans="2:19" ht="25" x14ac:dyDescent="0.5">
      <c r="B2" s="35" t="s">
        <v>14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2:19" ht="18" x14ac:dyDescent="0.4">
      <c r="B3" s="36" t="s">
        <v>48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2:19" ht="23" x14ac:dyDescent="0.5">
      <c r="B4" s="38" t="s">
        <v>26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2:19" ht="12.75" customHeight="1" x14ac:dyDescent="0.35">
      <c r="B5" s="15"/>
      <c r="C5" s="2"/>
      <c r="D5" s="2"/>
      <c r="E5" s="2"/>
      <c r="F5" s="2"/>
      <c r="G5" s="2"/>
      <c r="H5" s="2"/>
      <c r="I5" s="2"/>
      <c r="J5" s="12"/>
      <c r="K5" s="12"/>
      <c r="L5" s="12"/>
      <c r="M5" s="12"/>
      <c r="N5" s="12"/>
      <c r="O5" s="16" t="s">
        <v>6</v>
      </c>
    </row>
    <row r="6" spans="2:19" ht="15" thickBot="1" x14ac:dyDescent="0.4">
      <c r="B6" s="2"/>
      <c r="C6" s="2"/>
      <c r="D6" s="2"/>
      <c r="E6" s="2"/>
      <c r="F6" s="2"/>
      <c r="G6" s="2"/>
      <c r="H6" s="2"/>
      <c r="I6" s="2"/>
      <c r="J6" s="12"/>
      <c r="K6" s="12"/>
      <c r="L6" s="12"/>
      <c r="M6" s="12"/>
      <c r="N6" s="12"/>
      <c r="O6" s="12"/>
    </row>
    <row r="7" spans="2:19" ht="37.5" customHeight="1" x14ac:dyDescent="0.35">
      <c r="B7" s="39" t="s">
        <v>0</v>
      </c>
      <c r="C7" s="40"/>
      <c r="D7" s="2"/>
      <c r="E7" s="39" t="s">
        <v>15</v>
      </c>
      <c r="F7" s="40"/>
      <c r="G7" s="2"/>
      <c r="H7" s="41" t="s">
        <v>12</v>
      </c>
      <c r="I7" s="40"/>
      <c r="K7" s="42" t="s">
        <v>13</v>
      </c>
      <c r="L7" s="43"/>
      <c r="N7" s="41" t="s">
        <v>1</v>
      </c>
      <c r="O7" s="44"/>
    </row>
    <row r="8" spans="2:19" ht="29.25" customHeight="1" x14ac:dyDescent="0.35">
      <c r="B8" s="45" t="s">
        <v>24</v>
      </c>
      <c r="C8" s="48" t="s">
        <v>22</v>
      </c>
      <c r="D8" s="2"/>
      <c r="E8" s="45" t="s">
        <v>7</v>
      </c>
      <c r="F8" s="51">
        <v>13000000</v>
      </c>
      <c r="G8" s="2"/>
      <c r="H8" s="13" t="s">
        <v>27</v>
      </c>
      <c r="I8" s="22">
        <v>5249707.3600000003</v>
      </c>
      <c r="K8" s="55" t="s">
        <v>35</v>
      </c>
      <c r="L8" s="58">
        <v>7213242.8600000003</v>
      </c>
      <c r="N8" s="54" t="s">
        <v>9</v>
      </c>
      <c r="O8" s="34">
        <v>9840130</v>
      </c>
      <c r="Q8" s="3"/>
      <c r="R8" s="18"/>
    </row>
    <row r="9" spans="2:19" ht="29.25" customHeight="1" x14ac:dyDescent="0.35">
      <c r="B9" s="46"/>
      <c r="C9" s="49"/>
      <c r="D9" s="2"/>
      <c r="E9" s="46"/>
      <c r="F9" s="52"/>
      <c r="G9" s="2"/>
      <c r="H9" s="13" t="s">
        <v>32</v>
      </c>
      <c r="I9" s="22">
        <v>1079943.94</v>
      </c>
      <c r="K9" s="56"/>
      <c r="L9" s="59"/>
      <c r="N9" s="54"/>
      <c r="O9" s="34"/>
      <c r="Q9" s="3"/>
      <c r="R9" s="18"/>
    </row>
    <row r="10" spans="2:19" ht="29.25" customHeight="1" x14ac:dyDescent="0.35">
      <c r="B10" s="47"/>
      <c r="C10" s="50"/>
      <c r="D10" s="2"/>
      <c r="E10" s="47"/>
      <c r="F10" s="53"/>
      <c r="G10" s="2"/>
      <c r="H10" s="13" t="s">
        <v>28</v>
      </c>
      <c r="I10" s="22">
        <v>382447.28</v>
      </c>
      <c r="K10" s="56"/>
      <c r="L10" s="59"/>
      <c r="N10" s="54"/>
      <c r="O10" s="34"/>
    </row>
    <row r="11" spans="2:19" ht="29.25" customHeight="1" x14ac:dyDescent="0.35">
      <c r="B11" s="45" t="s">
        <v>25</v>
      </c>
      <c r="C11" s="73" t="s">
        <v>23</v>
      </c>
      <c r="D11" s="2"/>
      <c r="E11" s="45" t="s">
        <v>4</v>
      </c>
      <c r="F11" s="51">
        <v>7213242.8600000003</v>
      </c>
      <c r="G11" s="2"/>
      <c r="H11" s="13" t="s">
        <v>29</v>
      </c>
      <c r="I11" s="22">
        <v>75016</v>
      </c>
      <c r="K11" s="56"/>
      <c r="L11" s="59"/>
      <c r="N11" s="54" t="s">
        <v>10</v>
      </c>
      <c r="O11" s="34">
        <v>5249707.3600000003</v>
      </c>
      <c r="R11" s="61"/>
      <c r="S11" s="62"/>
    </row>
    <row r="12" spans="2:19" ht="29.25" customHeight="1" x14ac:dyDescent="0.35">
      <c r="B12" s="46"/>
      <c r="C12" s="74"/>
      <c r="D12" s="2"/>
      <c r="E12" s="46"/>
      <c r="F12" s="52"/>
      <c r="G12" s="2"/>
      <c r="H12" s="26" t="s">
        <v>30</v>
      </c>
      <c r="I12" s="21">
        <v>180170.68</v>
      </c>
      <c r="K12" s="56"/>
      <c r="L12" s="59"/>
      <c r="N12" s="54"/>
      <c r="O12" s="34"/>
      <c r="R12" s="61"/>
      <c r="S12" s="62"/>
    </row>
    <row r="13" spans="2:19" ht="29.25" customHeight="1" thickBot="1" x14ac:dyDescent="0.4">
      <c r="B13" s="47"/>
      <c r="C13" s="75"/>
      <c r="D13" s="2"/>
      <c r="E13" s="47"/>
      <c r="F13" s="53"/>
      <c r="G13" s="2"/>
      <c r="H13" s="11" t="s">
        <v>31</v>
      </c>
      <c r="I13" s="19">
        <v>245957.6</v>
      </c>
      <c r="K13" s="57"/>
      <c r="L13" s="60"/>
      <c r="N13" s="54"/>
      <c r="O13" s="34"/>
      <c r="R13" s="61"/>
      <c r="S13" s="63"/>
    </row>
    <row r="14" spans="2:19" ht="9" customHeight="1" thickBot="1" x14ac:dyDescent="0.4">
      <c r="B14" s="45"/>
      <c r="C14" s="48"/>
      <c r="D14" s="2"/>
      <c r="E14" s="45" t="s">
        <v>8</v>
      </c>
      <c r="F14" s="64">
        <v>0.55489999999999995</v>
      </c>
      <c r="G14" s="2"/>
      <c r="H14" s="5"/>
      <c r="I14" s="17"/>
      <c r="K14" s="66"/>
      <c r="L14" s="67"/>
      <c r="N14" s="54" t="s">
        <v>11</v>
      </c>
      <c r="O14" s="70">
        <v>0.53349999999999997</v>
      </c>
    </row>
    <row r="15" spans="2:19" ht="39" customHeight="1" x14ac:dyDescent="0.35">
      <c r="B15" s="47"/>
      <c r="C15" s="50"/>
      <c r="D15" s="2"/>
      <c r="E15" s="47"/>
      <c r="F15" s="65"/>
      <c r="G15" s="2"/>
      <c r="H15" s="71" t="s">
        <v>17</v>
      </c>
      <c r="I15" s="72"/>
      <c r="K15" s="66"/>
      <c r="L15" s="67"/>
      <c r="N15" s="54"/>
      <c r="O15" s="70"/>
    </row>
    <row r="16" spans="2:19" ht="16.5" customHeight="1" x14ac:dyDescent="0.35">
      <c r="B16" s="45"/>
      <c r="C16" s="48"/>
      <c r="D16" s="2"/>
      <c r="E16" s="5"/>
      <c r="F16" s="6"/>
      <c r="G16" s="2"/>
      <c r="H16" s="54" t="s">
        <v>33</v>
      </c>
      <c r="I16" s="76">
        <v>306763.95</v>
      </c>
      <c r="K16" s="66"/>
      <c r="L16" s="67"/>
      <c r="N16" s="9"/>
      <c r="O16" s="8"/>
    </row>
    <row r="17" spans="2:15" ht="41.25" customHeight="1" x14ac:dyDescent="0.35">
      <c r="B17" s="47"/>
      <c r="C17" s="50"/>
      <c r="D17" s="2"/>
      <c r="E17" s="7"/>
      <c r="F17" s="8"/>
      <c r="G17" s="2"/>
      <c r="H17" s="54"/>
      <c r="I17" s="77"/>
      <c r="K17" s="66"/>
      <c r="L17" s="67"/>
      <c r="N17" s="13" t="s">
        <v>21</v>
      </c>
      <c r="O17" s="24" t="s">
        <v>38</v>
      </c>
    </row>
    <row r="18" spans="2:15" ht="54" customHeight="1" x14ac:dyDescent="0.35">
      <c r="B18" s="14"/>
      <c r="C18" s="4"/>
      <c r="D18" s="2"/>
      <c r="E18" s="7"/>
      <c r="F18" s="8"/>
      <c r="G18" s="2"/>
      <c r="H18" s="55" t="s">
        <v>34</v>
      </c>
      <c r="I18" s="58">
        <v>6906478.9100000001</v>
      </c>
      <c r="K18" s="66"/>
      <c r="L18" s="67"/>
      <c r="N18" s="13" t="s">
        <v>20</v>
      </c>
      <c r="O18" s="24" t="s">
        <v>39</v>
      </c>
    </row>
    <row r="19" spans="2:15" ht="33" customHeight="1" x14ac:dyDescent="0.35">
      <c r="B19" s="78"/>
      <c r="C19" s="77"/>
      <c r="D19" s="2"/>
      <c r="E19" s="81"/>
      <c r="F19" s="82"/>
      <c r="G19" s="2"/>
      <c r="H19" s="56"/>
      <c r="I19" s="59"/>
      <c r="K19" s="66"/>
      <c r="L19" s="67"/>
      <c r="N19" s="23" t="s">
        <v>19</v>
      </c>
      <c r="O19" s="24" t="s">
        <v>40</v>
      </c>
    </row>
    <row r="20" spans="2:15" ht="33.75" customHeight="1" thickBot="1" x14ac:dyDescent="0.4">
      <c r="B20" s="79"/>
      <c r="C20" s="80"/>
      <c r="D20" s="2"/>
      <c r="E20" s="83"/>
      <c r="F20" s="84"/>
      <c r="G20" s="2"/>
      <c r="H20" s="113"/>
      <c r="I20" s="114"/>
      <c r="K20" s="68"/>
      <c r="L20" s="69"/>
      <c r="N20" s="10" t="s">
        <v>18</v>
      </c>
      <c r="O20" s="25" t="s">
        <v>41</v>
      </c>
    </row>
    <row r="21" spans="2:15" ht="23.25" customHeight="1" thickBot="1" x14ac:dyDescent="0.4">
      <c r="B21" s="2"/>
      <c r="C21" s="2"/>
      <c r="D21" s="2"/>
      <c r="E21" s="2"/>
      <c r="F21" s="2"/>
      <c r="G21" s="2"/>
      <c r="H21" s="2"/>
      <c r="I21" s="2"/>
    </row>
    <row r="22" spans="2:15" ht="35.25" customHeight="1" thickBot="1" x14ac:dyDescent="0.4">
      <c r="B22" s="2"/>
      <c r="C22" s="2"/>
      <c r="D22" s="109" t="s">
        <v>3</v>
      </c>
      <c r="E22" s="110"/>
      <c r="F22" s="110" t="s">
        <v>2</v>
      </c>
      <c r="G22" s="110"/>
      <c r="H22" s="27" t="s">
        <v>4</v>
      </c>
      <c r="I22" s="28" t="s">
        <v>5</v>
      </c>
      <c r="K22" s="41" t="s">
        <v>47</v>
      </c>
      <c r="L22" s="111"/>
      <c r="M22" s="111"/>
      <c r="N22" s="112"/>
      <c r="O22" s="44"/>
    </row>
    <row r="23" spans="2:15" ht="84.75" customHeight="1" x14ac:dyDescent="0.35">
      <c r="B23" s="41" t="s">
        <v>16</v>
      </c>
      <c r="C23" s="92" t="s">
        <v>36</v>
      </c>
      <c r="D23" s="94" t="s">
        <v>37</v>
      </c>
      <c r="E23" s="95"/>
      <c r="F23" s="100">
        <v>13000000</v>
      </c>
      <c r="G23" s="101"/>
      <c r="H23" s="106">
        <v>7213242.8600000003</v>
      </c>
      <c r="I23" s="89">
        <f>H23/F23</f>
        <v>0.5548648353846154</v>
      </c>
      <c r="K23" s="54" t="s">
        <v>42</v>
      </c>
      <c r="L23" s="85"/>
      <c r="M23" s="85"/>
      <c r="N23" s="85"/>
      <c r="O23" s="86"/>
    </row>
    <row r="24" spans="2:15" ht="51.75" customHeight="1" x14ac:dyDescent="0.35">
      <c r="B24" s="87"/>
      <c r="C24" s="74"/>
      <c r="D24" s="96"/>
      <c r="E24" s="97"/>
      <c r="F24" s="102"/>
      <c r="G24" s="103"/>
      <c r="H24" s="107"/>
      <c r="I24" s="90"/>
      <c r="K24" s="54" t="s">
        <v>45</v>
      </c>
      <c r="L24" s="85"/>
      <c r="M24" s="85"/>
      <c r="N24" s="85"/>
      <c r="O24" s="86"/>
    </row>
    <row r="25" spans="2:15" ht="51.75" customHeight="1" x14ac:dyDescent="0.35">
      <c r="B25" s="87"/>
      <c r="C25" s="74"/>
      <c r="D25" s="96"/>
      <c r="E25" s="97"/>
      <c r="F25" s="102"/>
      <c r="G25" s="103"/>
      <c r="H25" s="107"/>
      <c r="I25" s="90"/>
      <c r="K25" s="54" t="s">
        <v>46</v>
      </c>
      <c r="L25" s="85"/>
      <c r="M25" s="85"/>
      <c r="N25" s="85"/>
      <c r="O25" s="86"/>
    </row>
    <row r="26" spans="2:15" ht="51.75" customHeight="1" x14ac:dyDescent="0.35">
      <c r="B26" s="87"/>
      <c r="C26" s="74"/>
      <c r="D26" s="96"/>
      <c r="E26" s="97"/>
      <c r="F26" s="102"/>
      <c r="G26" s="103"/>
      <c r="H26" s="107"/>
      <c r="I26" s="90"/>
      <c r="K26" s="54" t="s">
        <v>43</v>
      </c>
      <c r="L26" s="85"/>
      <c r="M26" s="85"/>
      <c r="N26" s="85"/>
      <c r="O26" s="86"/>
    </row>
    <row r="27" spans="2:15" ht="51.75" customHeight="1" thickBot="1" x14ac:dyDescent="0.4">
      <c r="B27" s="88"/>
      <c r="C27" s="93"/>
      <c r="D27" s="98"/>
      <c r="E27" s="99"/>
      <c r="F27" s="104"/>
      <c r="G27" s="105"/>
      <c r="H27" s="108"/>
      <c r="I27" s="91"/>
      <c r="K27" s="54" t="s">
        <v>44</v>
      </c>
      <c r="L27" s="85"/>
      <c r="M27" s="85"/>
      <c r="N27" s="85"/>
      <c r="O27" s="86"/>
    </row>
    <row r="28" spans="2:15" ht="15" customHeight="1" x14ac:dyDescent="0.35">
      <c r="K28" s="20"/>
    </row>
    <row r="29" spans="2:15" x14ac:dyDescent="0.35">
      <c r="K29" s="20"/>
    </row>
  </sheetData>
  <mergeCells count="55">
    <mergeCell ref="D22:E22"/>
    <mergeCell ref="F22:G22"/>
    <mergeCell ref="K22:O22"/>
    <mergeCell ref="H18:H20"/>
    <mergeCell ref="I18:I20"/>
    <mergeCell ref="B23:B27"/>
    <mergeCell ref="I23:I27"/>
    <mergeCell ref="C23:C27"/>
    <mergeCell ref="D23:E27"/>
    <mergeCell ref="F23:G27"/>
    <mergeCell ref="H23:H27"/>
    <mergeCell ref="K27:O27"/>
    <mergeCell ref="K23:O23"/>
    <mergeCell ref="K24:O24"/>
    <mergeCell ref="K25:O25"/>
    <mergeCell ref="K26:O26"/>
    <mergeCell ref="B16:B17"/>
    <mergeCell ref="C16:C17"/>
    <mergeCell ref="H16:H17"/>
    <mergeCell ref="I16:I17"/>
    <mergeCell ref="B19:B20"/>
    <mergeCell ref="C19:C20"/>
    <mergeCell ref="E19:F20"/>
    <mergeCell ref="R11:R13"/>
    <mergeCell ref="S11:S13"/>
    <mergeCell ref="B14:B15"/>
    <mergeCell ref="C14:C15"/>
    <mergeCell ref="E14:E15"/>
    <mergeCell ref="F14:F15"/>
    <mergeCell ref="K14:L20"/>
    <mergeCell ref="N14:N15"/>
    <mergeCell ref="O14:O15"/>
    <mergeCell ref="H15:I15"/>
    <mergeCell ref="B11:B13"/>
    <mergeCell ref="C11:C13"/>
    <mergeCell ref="E11:E13"/>
    <mergeCell ref="F11:F13"/>
    <mergeCell ref="N11:N13"/>
    <mergeCell ref="O11:O13"/>
    <mergeCell ref="O8:O10"/>
    <mergeCell ref="B2:O2"/>
    <mergeCell ref="B3:O3"/>
    <mergeCell ref="B4:O4"/>
    <mergeCell ref="B7:C7"/>
    <mergeCell ref="E7:F7"/>
    <mergeCell ref="H7:I7"/>
    <mergeCell ref="K7:L7"/>
    <mergeCell ref="N7:O7"/>
    <mergeCell ref="B8:B10"/>
    <mergeCell ref="C8:C10"/>
    <mergeCell ref="E8:E10"/>
    <mergeCell ref="F8:F10"/>
    <mergeCell ref="N8:N10"/>
    <mergeCell ref="K8:K13"/>
    <mergeCell ref="L8:L1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301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1A9F-EC7D-4F17-B9BF-C58BB71A603D}">
  <dimension ref="A1:F10"/>
  <sheetViews>
    <sheetView zoomScale="85" zoomScaleNormal="85" workbookViewId="0">
      <selection activeCell="E9" sqref="E9"/>
    </sheetView>
  </sheetViews>
  <sheetFormatPr baseColWidth="10" defaultRowHeight="14.5" x14ac:dyDescent="0.35"/>
  <cols>
    <col min="2" max="2" width="18.7265625" customWidth="1"/>
    <col min="4" max="4" width="15.7265625" bestFit="1" customWidth="1"/>
    <col min="5" max="5" width="14.7265625" bestFit="1" customWidth="1"/>
  </cols>
  <sheetData>
    <row r="1" spans="1:6" ht="43.15" customHeight="1" x14ac:dyDescent="0.35">
      <c r="A1" s="116" t="s">
        <v>15</v>
      </c>
      <c r="B1" s="117"/>
      <c r="D1" s="115" t="s">
        <v>15</v>
      </c>
      <c r="E1" s="115"/>
      <c r="F1" s="115"/>
    </row>
    <row r="2" spans="1:6" ht="43.15" customHeight="1" x14ac:dyDescent="0.35">
      <c r="A2" s="45" t="s">
        <v>7</v>
      </c>
      <c r="B2" s="118">
        <v>13000000</v>
      </c>
      <c r="D2" s="32" t="s">
        <v>7</v>
      </c>
      <c r="E2" s="32" t="s">
        <v>4</v>
      </c>
      <c r="F2" s="32" t="s">
        <v>8</v>
      </c>
    </row>
    <row r="3" spans="1:6" ht="43.15" customHeight="1" x14ac:dyDescent="0.35">
      <c r="A3" s="47"/>
      <c r="B3" s="119"/>
      <c r="D3" s="33">
        <v>13000000</v>
      </c>
      <c r="E3" s="33">
        <v>7213242.8600000003</v>
      </c>
      <c r="F3" s="31">
        <v>0.55489999999999995</v>
      </c>
    </row>
    <row r="4" spans="1:6" x14ac:dyDescent="0.35">
      <c r="A4" s="45" t="s">
        <v>4</v>
      </c>
      <c r="B4" s="118">
        <v>7213242.8600000003</v>
      </c>
      <c r="D4" s="30"/>
      <c r="E4" s="30"/>
      <c r="F4" s="30"/>
    </row>
    <row r="5" spans="1:6" x14ac:dyDescent="0.35">
      <c r="A5" s="46"/>
      <c r="B5" s="120"/>
      <c r="D5" s="30"/>
      <c r="E5" s="30"/>
      <c r="F5" s="30"/>
    </row>
    <row r="6" spans="1:6" x14ac:dyDescent="0.35">
      <c r="A6" s="47"/>
      <c r="B6" s="119"/>
      <c r="D6" s="30"/>
      <c r="E6" s="30"/>
      <c r="F6" s="30"/>
    </row>
    <row r="7" spans="1:6" x14ac:dyDescent="0.35">
      <c r="A7" s="45" t="s">
        <v>8</v>
      </c>
      <c r="B7" s="64">
        <v>0.55489999999999995</v>
      </c>
      <c r="D7" s="30"/>
      <c r="E7" s="30"/>
      <c r="F7" s="30"/>
    </row>
    <row r="8" spans="1:6" x14ac:dyDescent="0.35">
      <c r="A8" s="47"/>
      <c r="B8" s="65"/>
    </row>
    <row r="10" spans="1:6" x14ac:dyDescent="0.35">
      <c r="B10" s="29"/>
    </row>
  </sheetData>
  <mergeCells count="8">
    <mergeCell ref="A7:A8"/>
    <mergeCell ref="B7:B8"/>
    <mergeCell ref="D1:F1"/>
    <mergeCell ref="A1:B1"/>
    <mergeCell ref="A2:A3"/>
    <mergeCell ref="B2:B3"/>
    <mergeCell ref="A4:A6"/>
    <mergeCell ref="B4:B6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3127d-b50e-4c29-b846-9213acea4d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9D96561CF3FA49BA629FB29367CEAB" ma:contentTypeVersion="13" ma:contentTypeDescription="Crear nuevo documento." ma:contentTypeScope="" ma:versionID="606f3e7cb7d8008fc89ea2fbbbc52b3a">
  <xsd:schema xmlns:xsd="http://www.w3.org/2001/XMLSchema" xmlns:xs="http://www.w3.org/2001/XMLSchema" xmlns:p="http://schemas.microsoft.com/office/2006/metadata/properties" xmlns:ns3="efcf9931-6988-4c26-989d-90fd7d9d6177" xmlns:ns4="2de3127d-b50e-4c29-b846-9213acea4d89" targetNamespace="http://schemas.microsoft.com/office/2006/metadata/properties" ma:root="true" ma:fieldsID="23e20251a5979eb42f84e23b61b1232f" ns3:_="" ns4:_="">
    <xsd:import namespace="efcf9931-6988-4c26-989d-90fd7d9d6177"/>
    <xsd:import namespace="2de3127d-b50e-4c29-b846-9213acea4d8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f9931-6988-4c26-989d-90fd7d9d61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3127d-b50e-4c29-b846-9213acea4d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2E4126-94EB-49B8-9E9C-4ECBDAE463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B19548-EF62-4441-AC26-B10FF5F55CB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2de3127d-b50e-4c29-b846-9213acea4d89"/>
    <ds:schemaRef ds:uri="efcf9931-6988-4c26-989d-90fd7d9d617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3C6549-093B-4DA1-B224-3FF708F69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f9931-6988-4c26-989d-90fd7d9d6177"/>
    <ds:schemaRef ds:uri="2de3127d-b50e-4c29-b846-9213acea4d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JULIO</vt:lpstr>
      <vt:lpstr>Hoja1</vt:lpstr>
      <vt:lpstr>JULIO!Área_de_impresión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CPCC</dc:creator>
  <cp:lastModifiedBy>Edson Jose Paolo Silva Flores</cp:lastModifiedBy>
  <cp:lastPrinted>2023-04-03T16:46:49Z</cp:lastPrinted>
  <dcterms:created xsi:type="dcterms:W3CDTF">2023-02-11T22:01:01Z</dcterms:created>
  <dcterms:modified xsi:type="dcterms:W3CDTF">2023-08-10T15:35:44Z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